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bservaturBC\OTBC 2024\Indicadores\Flourish\1 Estacionalidad\Transportacion maritima\"/>
    </mc:Choice>
  </mc:AlternateContent>
  <bookViews>
    <workbookView xWindow="0" yWindow="0" windowWidth="28800" windowHeight="12015"/>
  </bookViews>
  <sheets>
    <sheet name="Pasajeros anual" sheetId="2" r:id="rId1"/>
    <sheet name="Pasajeros mensual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F81" i="1"/>
  <c r="F80" i="1"/>
  <c r="F68" i="1"/>
  <c r="F69" i="1"/>
  <c r="F70" i="1"/>
  <c r="F71" i="1"/>
  <c r="F72" i="1"/>
  <c r="F73" i="1"/>
  <c r="F74" i="1"/>
  <c r="F75" i="1"/>
  <c r="F76" i="1"/>
  <c r="F77" i="1"/>
  <c r="F78" i="1"/>
  <c r="F79" i="1"/>
</calcChain>
</file>

<file path=xl/sharedStrings.xml><?xml version="1.0" encoding="utf-8"?>
<sst xmlns="http://schemas.openxmlformats.org/spreadsheetml/2006/main" count="145" uniqueCount="20">
  <si>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</si>
  <si>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</si>
  <si>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</si>
  <si>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</si>
  <si>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</si>
  <si>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</si>
  <si>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</si>
  <si>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</si>
  <si>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</si>
  <si>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</si>
  <si>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</si>
  <si>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</si>
  <si>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</si>
  <si>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Mes</t>
  </si>
  <si>
    <t>Observatorio Turístico de Baja California</t>
  </si>
  <si>
    <t>Pasajeros en tránsito</t>
  </si>
  <si>
    <t>Pasajeros desembarcados</t>
  </si>
  <si>
    <r>
      <rPr>
        <b/>
        <sz val="10"/>
        <color rgb="FF333333"/>
        <rFont val="Canva Sans Variable"/>
      </rPr>
      <t>Fuente:</t>
    </r>
    <r>
      <rPr>
        <sz val="10"/>
        <color rgb="FF333333"/>
        <rFont val="Canva Sans Variable"/>
      </rPr>
      <t xml:space="preserve"> Elaborado por el Observatorio Turístico de Baja California con base en información de la Administración del Sistema Portuario Nacional de Ensenada (2024).</t>
    </r>
  </si>
  <si>
    <t>Movimiento de pasajeros en crucero que llegan al puerto de Ensenada</t>
  </si>
  <si>
    <t>Variación porcentual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</si>
</sst>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333333"/>
      <name val="Canva Sans Variable"/>
    </font>
    <font>
      <b/>
      <sz val="10"/>
      <color rgb="FF333333"/>
      <name val="Canva Sans Variable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0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2" fontId="0" fillId="0" borderId="0" xfId="0" applyNumberFormat="1"/>
    <xf numFmtId="2" fontId="8" fillId="0" borderId="0" xfId="0" applyNumberFormat="1" applyFont="1" applyBorder="1"/>
    <xf numFmtId="0" fontId="4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E1E1"/>
        </patternFill>
      </fill>
    </dxf>
    <dxf>
      <font>
        <b/>
        <i val="0"/>
        <color theme="0"/>
      </font>
      <fill>
        <patternFill>
          <bgColor rgb="FFA50021"/>
        </patternFill>
      </fill>
    </dxf>
  </dxfs>
  <tableStyles count="1" defaultTableStyle="TableStyleMedium2" defaultPivotStyle="PivotStyleLight16">
    <tableStyle name="OTBC" pivot="0" count="2">
      <tableStyleElement type="headerRow" dxfId="14"/>
      <tableStyleElement type="firstRowStripe" dxfId="13"/>
    </tableStyle>
  </tableStyles>
  <colors>
    <mruColors>
      <color rgb="FFA50021"/>
      <color rgb="FFFFE1E1"/>
      <color rgb="FFFF9999"/>
      <color rgb="FFFFCCCC"/>
      <color rgb="FFFFD5D5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742800</xdr:colOff>
      <xdr:row>5</xdr:row>
      <xdr:rowOff>125064</xdr:rowOff>
    </xdr:to>
    <xdr:pic>
      <xdr:nvPicPr>
        <xdr:cNvPr id="2" name="Picture 3" descr="OTBC Logotipo horizontal chico.jpg">
          <a:extLst>
            <a:ext uri="{FF2B5EF4-FFF2-40B4-BE49-F238E27FC236}">
              <a16:creationId xmlns:a16="http://schemas.microsoft.com/office/drawing/2014/main" id="{CAC67AC0-72E0-443E-90B6-AA6D9A809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04800" cy="1077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742800</xdr:colOff>
      <xdr:row>5</xdr:row>
      <xdr:rowOff>125064</xdr:rowOff>
    </xdr:to>
    <xdr:pic>
      <xdr:nvPicPr>
        <xdr:cNvPr id="2" name="Picture 3" descr="OTBC Logotipo horizontal chico.jpg">
          <a:extLst>
            <a:ext uri="{FF2B5EF4-FFF2-40B4-BE49-F238E27FC236}">
              <a16:creationId xmlns:a16="http://schemas.microsoft.com/office/drawing/2014/main" id="{CAC67AC0-72E0-443E-90B6-AA6D9A809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04800" cy="10775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C7:F18" totalsRowShown="0" headerRowDxfId="12" dataDxfId="11" tableBorderDxfId="10">
  <autoFilter ref="C7:F18"/>
  <tableColumns count="4">
    <tableColumn id="1" name="Año" dataDxfId="9"/>
    <tableColumn id="2" name="Pasajeros en tránsito" dataDxfId="8"/>
    <tableColumn id="3" name="Pasajeros desembarcados" dataDxfId="7"/>
    <tableColumn id="4" name="Variación porcentual" dataDxfId="6"/>
  </tableColumns>
  <tableStyleInfo name="OTBC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C7:F139" totalsRowShown="0" headerRowDxfId="5" dataDxfId="4">
  <autoFilter ref="C7:F139"/>
  <tableColumns count="4">
    <tableColumn id="1" name="Año" dataDxfId="3"/>
    <tableColumn id="2" name="Mes" dataDxfId="2"/>
    <tableColumn id="3" name="Pasajeros en tránsito" dataDxfId="1"/>
    <tableColumn id="4" name="Pasajeros desembarcados" dataDxfId="0">
      <calculatedColumnFormula>E8*0.71</calculatedColumnFormula>
    </tableColumn>
  </tableColumns>
  <tableStyleInfo name="OTBC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4"/>
  <sheetViews>
    <sheetView tabSelected="1" workbookViewId="0">
      <selection activeCell="A7" sqref="A7"/>
    </sheetView>
  </sheetViews>
  <sheetFormatPr baseColWidth="10" defaultRowHeight="15"/>
  <cols>
    <col min="4" max="4" width="25.28515625" bestFit="1" customWidth="1"/>
    <col min="5" max="5" width="27.5703125" customWidth="1"/>
    <col min="6" max="6" width="14" customWidth="1"/>
  </cols>
  <sheetData>
    <row r="1" spans="3:9" ht="15" customHeight="1">
      <c r="C1" s="18" t="s">
        <v>14</v>
      </c>
      <c r="D1" s="18"/>
      <c r="E1" s="18"/>
      <c r="F1" s="18"/>
    </row>
    <row r="2" spans="3:9" ht="15" customHeight="1">
      <c r="C2" s="18"/>
      <c r="D2" s="18"/>
      <c r="E2" s="18"/>
      <c r="F2" s="18"/>
    </row>
    <row r="3" spans="3:9" ht="15" customHeight="1">
      <c r="C3" s="18"/>
      <c r="D3" s="18"/>
      <c r="E3" s="18"/>
      <c r="F3" s="18"/>
    </row>
    <row r="4" spans="3:9" ht="15" customHeight="1">
      <c r="C4" s="18"/>
      <c r="D4" s="18"/>
      <c r="E4" s="18"/>
      <c r="F4" s="18"/>
    </row>
    <row r="5" spans="3:9" ht="15" customHeight="1">
      <c r="C5" s="18"/>
      <c r="D5" s="18"/>
      <c r="E5" s="18"/>
      <c r="F5" s="18"/>
    </row>
    <row r="6" spans="3:9" ht="15" customHeight="1">
      <c r="C6" s="19" t="s">
        <v>18</v>
      </c>
      <c r="D6" s="19"/>
      <c r="E6" s="19"/>
      <c r="F6" s="19"/>
    </row>
    <row r="7" spans="3:9" ht="30">
      <c r="C7" s="9" t="s">
        <v>12</v>
      </c>
      <c r="D7" s="4" t="s">
        <v>15</v>
      </c>
      <c r="E7" s="4" t="s">
        <v>16</v>
      </c>
      <c r="F7" s="4" t="s">
        <v>19</v>
      </c>
    </row>
    <row r="8" spans="3:9">
      <c r="C8" s="13">
        <v>2014</v>
      </c>
      <c r="D8" s="12">
        <v>685918</v>
      </c>
      <c r="E8" s="12">
        <v>432128.34</v>
      </c>
      <c r="F8" s="15"/>
    </row>
    <row r="9" spans="3:9">
      <c r="C9" s="13">
        <v>2015</v>
      </c>
      <c r="D9" s="12">
        <v>676036</v>
      </c>
      <c r="E9" s="12">
        <v>463593.88</v>
      </c>
      <c r="F9" s="17">
        <v>-1.4406969929350155</v>
      </c>
      <c r="I9" s="16"/>
    </row>
    <row r="10" spans="3:9">
      <c r="C10" s="13">
        <v>2016</v>
      </c>
      <c r="D10" s="12">
        <v>650225</v>
      </c>
      <c r="E10" s="12">
        <v>539686.75</v>
      </c>
      <c r="F10" s="17">
        <v>-3.8179919412575662</v>
      </c>
      <c r="I10" s="16"/>
    </row>
    <row r="11" spans="3:9">
      <c r="C11" s="13">
        <v>2017</v>
      </c>
      <c r="D11" s="12">
        <v>647757</v>
      </c>
      <c r="E11" s="12">
        <v>537638.30999999994</v>
      </c>
      <c r="F11" s="17">
        <v>-0.37956092121957785</v>
      </c>
      <c r="I11" s="16"/>
    </row>
    <row r="12" spans="3:9">
      <c r="C12" s="13">
        <v>2018</v>
      </c>
      <c r="D12" s="12">
        <v>662986</v>
      </c>
      <c r="E12" s="12">
        <v>470720.06000000006</v>
      </c>
      <c r="F12" s="17">
        <v>2.3510359594724566</v>
      </c>
      <c r="I12" s="16"/>
    </row>
    <row r="13" spans="3:9">
      <c r="C13" s="7">
        <v>2019</v>
      </c>
      <c r="D13" s="12">
        <v>674455</v>
      </c>
      <c r="E13" s="12">
        <v>478863.05</v>
      </c>
      <c r="F13" s="17">
        <v>1.729900782218629</v>
      </c>
      <c r="I13" s="16"/>
    </row>
    <row r="14" spans="3:9">
      <c r="C14" s="7">
        <v>2020</v>
      </c>
      <c r="D14" s="12">
        <v>134647</v>
      </c>
      <c r="E14" s="12">
        <v>95599.37000000001</v>
      </c>
      <c r="F14" s="17">
        <v>-80.036177358014996</v>
      </c>
      <c r="I14" s="16"/>
    </row>
    <row r="15" spans="3:9">
      <c r="C15" s="7">
        <v>2021</v>
      </c>
      <c r="D15" s="12">
        <v>94210</v>
      </c>
      <c r="E15" s="12">
        <v>66934.100000000006</v>
      </c>
      <c r="F15" s="17">
        <v>-30.031861088624328</v>
      </c>
      <c r="I15" s="16"/>
    </row>
    <row r="16" spans="3:9">
      <c r="C16" s="7">
        <v>2022</v>
      </c>
      <c r="D16" s="12">
        <v>744221</v>
      </c>
      <c r="E16" s="12">
        <v>528396.90999999992</v>
      </c>
      <c r="F16" s="17">
        <v>689.95966457913175</v>
      </c>
      <c r="I16" s="16"/>
    </row>
    <row r="17" spans="3:9">
      <c r="C17" s="7">
        <v>2023</v>
      </c>
      <c r="D17" s="12">
        <v>1006890</v>
      </c>
      <c r="E17" s="12">
        <v>714891.89999999991</v>
      </c>
      <c r="F17" s="17">
        <v>35.29448913696335</v>
      </c>
      <c r="I17" s="16"/>
    </row>
    <row r="18" spans="3:9">
      <c r="C18" s="8">
        <v>2024</v>
      </c>
      <c r="D18" s="12">
        <v>949321</v>
      </c>
      <c r="E18" s="12">
        <v>674017.90999999992</v>
      </c>
      <c r="F18" s="17">
        <v>-5.7175063810346716</v>
      </c>
      <c r="I18" s="16"/>
    </row>
    <row r="19" spans="3:9">
      <c r="C19" s="6"/>
      <c r="D19" s="6"/>
      <c r="E19" s="6"/>
      <c r="F19" s="6"/>
    </row>
    <row r="20" spans="3:9">
      <c r="C20" s="6"/>
      <c r="D20" s="6"/>
      <c r="E20" s="6"/>
      <c r="F20" s="6"/>
    </row>
    <row r="21" spans="3:9">
      <c r="C21" s="6"/>
      <c r="D21" s="6"/>
      <c r="E21" s="6"/>
      <c r="F21" s="6"/>
    </row>
    <row r="22" spans="3:9" ht="46.5" customHeight="1">
      <c r="C22" s="20" t="s">
        <v>17</v>
      </c>
      <c r="D22" s="20"/>
      <c r="E22" s="20"/>
      <c r="F22" s="20"/>
      <c r="G22" s="10"/>
      <c r="H22" s="10"/>
      <c r="I22" s="10"/>
    </row>
    <row r="23" spans="3:9">
      <c r="C23" s="6"/>
      <c r="D23" s="6"/>
      <c r="E23" s="6"/>
      <c r="F23" s="6"/>
    </row>
    <row r="24" spans="3:9">
      <c r="C24" s="6"/>
      <c r="D24" s="6"/>
      <c r="E24" s="6"/>
      <c r="F24" s="6"/>
    </row>
    <row r="25" spans="3:9">
      <c r="C25" s="6"/>
      <c r="D25" s="6"/>
      <c r="E25" s="6"/>
      <c r="F25" s="6"/>
    </row>
    <row r="26" spans="3:9">
      <c r="C26" s="6"/>
      <c r="D26" s="6"/>
      <c r="E26" s="6"/>
      <c r="F26" s="6"/>
    </row>
    <row r="27" spans="3:9">
      <c r="C27" s="6"/>
      <c r="D27" s="6"/>
      <c r="E27" s="6"/>
      <c r="F27" s="6"/>
    </row>
    <row r="28" spans="3:9">
      <c r="C28" s="6"/>
      <c r="D28" s="6"/>
      <c r="E28" s="6"/>
      <c r="F28" s="6"/>
    </row>
    <row r="29" spans="3:9">
      <c r="C29" s="6"/>
      <c r="D29" s="6"/>
      <c r="E29" s="6"/>
      <c r="F29" s="6"/>
    </row>
    <row r="30" spans="3:9">
      <c r="C30" s="6"/>
      <c r="D30" s="6"/>
      <c r="E30" s="6"/>
      <c r="F30" s="6"/>
    </row>
    <row r="31" spans="3:9">
      <c r="C31" s="6"/>
      <c r="D31" s="6"/>
      <c r="E31" s="6"/>
      <c r="F31" s="6"/>
    </row>
    <row r="32" spans="3:9">
      <c r="C32" s="6"/>
      <c r="D32" s="6"/>
      <c r="E32" s="6"/>
      <c r="F32" s="6"/>
    </row>
    <row r="33" spans="3:6">
      <c r="C33" s="6"/>
      <c r="D33" s="6"/>
      <c r="E33" s="6"/>
      <c r="F33" s="6"/>
    </row>
    <row r="34" spans="3:6">
      <c r="C34" s="6"/>
      <c r="D34" s="6"/>
      <c r="E34" s="6"/>
      <c r="F34" s="6"/>
    </row>
  </sheetData>
  <mergeCells count="3">
    <mergeCell ref="C1:F5"/>
    <mergeCell ref="C6:F6"/>
    <mergeCell ref="C22:F22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39"/>
  <sheetViews>
    <sheetView workbookViewId="0">
      <selection activeCell="A105" sqref="A105"/>
    </sheetView>
  </sheetViews>
  <sheetFormatPr baseColWidth="10" defaultRowHeight="15"/>
  <cols>
    <col min="3" max="3" width="6.7109375" customWidth="1"/>
    <col min="4" max="4" width="11.28515625" bestFit="1" customWidth="1"/>
    <col min="5" max="5" width="23.28515625" customWidth="1"/>
    <col min="6" max="6" width="30.5703125" customWidth="1"/>
  </cols>
  <sheetData>
    <row r="1" spans="3:10" ht="15" customHeight="1">
      <c r="C1" s="18" t="s">
        <v>14</v>
      </c>
      <c r="D1" s="18"/>
      <c r="E1" s="18"/>
      <c r="F1" s="18"/>
      <c r="G1" s="3"/>
      <c r="H1" s="3"/>
    </row>
    <row r="2" spans="3:10" ht="15" customHeight="1">
      <c r="C2" s="18"/>
      <c r="D2" s="18"/>
      <c r="E2" s="18"/>
      <c r="F2" s="18"/>
      <c r="G2" s="3"/>
      <c r="H2" s="3"/>
    </row>
    <row r="3" spans="3:10" ht="15" customHeight="1">
      <c r="C3" s="18"/>
      <c r="D3" s="18"/>
      <c r="E3" s="18"/>
      <c r="F3" s="18"/>
      <c r="G3" s="3"/>
      <c r="H3" s="3"/>
    </row>
    <row r="4" spans="3:10" ht="15" customHeight="1">
      <c r="C4" s="18"/>
      <c r="D4" s="18"/>
      <c r="E4" s="18"/>
      <c r="F4" s="18"/>
      <c r="G4" s="3"/>
      <c r="H4" s="3"/>
    </row>
    <row r="5" spans="3:10" ht="15" customHeight="1">
      <c r="C5" s="18"/>
      <c r="D5" s="18"/>
      <c r="E5" s="18"/>
      <c r="F5" s="18"/>
      <c r="G5" s="3"/>
      <c r="H5" s="3"/>
    </row>
    <row r="6" spans="3:10">
      <c r="C6" s="21" t="s">
        <v>18</v>
      </c>
      <c r="D6" s="21"/>
      <c r="E6" s="21"/>
      <c r="F6" s="21"/>
    </row>
    <row r="7" spans="3:10" ht="30" customHeight="1">
      <c r="C7" s="5" t="s">
        <v>12</v>
      </c>
      <c r="D7" s="5" t="s">
        <v>13</v>
      </c>
      <c r="E7" s="4" t="s">
        <v>15</v>
      </c>
      <c r="F7" s="4" t="s">
        <v>16</v>
      </c>
      <c r="H7" s="11"/>
      <c r="I7" s="11"/>
      <c r="J7" s="11"/>
    </row>
    <row r="8" spans="3:10">
      <c r="C8" s="14">
        <v>2014</v>
      </c>
      <c r="D8" s="2" t="s">
        <v>0</v>
      </c>
      <c r="E8" s="12">
        <v>45665</v>
      </c>
      <c r="F8" s="12">
        <v>28768.95</v>
      </c>
      <c r="H8" s="11"/>
      <c r="I8" s="11"/>
      <c r="J8" s="11"/>
    </row>
    <row r="9" spans="3:10">
      <c r="C9" s="14">
        <v>2014</v>
      </c>
      <c r="D9" s="2" t="s">
        <v>1</v>
      </c>
      <c r="E9" s="12">
        <v>60643</v>
      </c>
      <c r="F9" s="12">
        <v>38205.090000000004</v>
      </c>
      <c r="H9" s="11"/>
      <c r="I9" s="11"/>
      <c r="J9" s="11"/>
    </row>
    <row r="10" spans="3:10">
      <c r="C10" s="14">
        <v>2014</v>
      </c>
      <c r="D10" s="2" t="s">
        <v>2</v>
      </c>
      <c r="E10" s="12">
        <v>71364</v>
      </c>
      <c r="F10" s="12">
        <v>44959.32</v>
      </c>
      <c r="H10" s="11"/>
      <c r="I10" s="11"/>
      <c r="J10" s="11"/>
    </row>
    <row r="11" spans="3:10">
      <c r="C11" s="14">
        <v>2014</v>
      </c>
      <c r="D11" s="2" t="s">
        <v>3</v>
      </c>
      <c r="E11" s="12">
        <v>72757</v>
      </c>
      <c r="F11" s="12">
        <v>45836.91</v>
      </c>
      <c r="H11" s="11"/>
      <c r="I11" s="11"/>
      <c r="J11" s="11"/>
    </row>
    <row r="12" spans="3:10">
      <c r="C12" s="14">
        <v>2014</v>
      </c>
      <c r="D12" s="2" t="s">
        <v>4</v>
      </c>
      <c r="E12" s="12">
        <v>52967</v>
      </c>
      <c r="F12" s="12">
        <v>33369.21</v>
      </c>
      <c r="H12" s="11"/>
      <c r="I12" s="11"/>
      <c r="J12" s="11"/>
    </row>
    <row r="13" spans="3:10">
      <c r="C13" s="14">
        <v>2014</v>
      </c>
      <c r="D13" s="2" t="s">
        <v>5</v>
      </c>
      <c r="E13" s="12">
        <v>42034</v>
      </c>
      <c r="F13" s="12">
        <v>26481.420000000002</v>
      </c>
      <c r="H13" s="11"/>
      <c r="I13" s="11"/>
      <c r="J13" s="11"/>
    </row>
    <row r="14" spans="3:10">
      <c r="C14" s="14">
        <v>2014</v>
      </c>
      <c r="D14" s="2" t="s">
        <v>6</v>
      </c>
      <c r="E14" s="12">
        <v>48259</v>
      </c>
      <c r="F14" s="12">
        <v>30403.170000000002</v>
      </c>
      <c r="H14" s="11"/>
      <c r="I14" s="11"/>
      <c r="J14" s="11"/>
    </row>
    <row r="15" spans="3:10">
      <c r="C15" s="14">
        <v>2014</v>
      </c>
      <c r="D15" s="2" t="s">
        <v>7</v>
      </c>
      <c r="E15" s="12">
        <v>47679</v>
      </c>
      <c r="F15" s="12">
        <v>30037.77</v>
      </c>
      <c r="H15" s="11"/>
      <c r="I15" s="11"/>
      <c r="J15" s="11"/>
    </row>
    <row r="16" spans="3:10">
      <c r="C16" s="14">
        <v>2014</v>
      </c>
      <c r="D16" s="2" t="s">
        <v>8</v>
      </c>
      <c r="E16" s="12">
        <v>45772</v>
      </c>
      <c r="F16" s="12">
        <v>28836.36</v>
      </c>
      <c r="H16" s="11"/>
      <c r="I16" s="11"/>
      <c r="J16" s="11"/>
    </row>
    <row r="17" spans="3:10">
      <c r="C17" s="14">
        <v>2014</v>
      </c>
      <c r="D17" s="2" t="s">
        <v>9</v>
      </c>
      <c r="E17" s="12">
        <v>74398</v>
      </c>
      <c r="F17" s="12">
        <v>46870.74</v>
      </c>
      <c r="H17" s="11"/>
      <c r="I17" s="11"/>
      <c r="J17" s="11"/>
    </row>
    <row r="18" spans="3:10">
      <c r="C18" s="14">
        <v>2014</v>
      </c>
      <c r="D18" s="2" t="s">
        <v>10</v>
      </c>
      <c r="E18" s="12">
        <v>65425</v>
      </c>
      <c r="F18" s="12">
        <v>41217.75</v>
      </c>
      <c r="H18" s="11"/>
      <c r="I18" s="11"/>
      <c r="J18" s="11"/>
    </row>
    <row r="19" spans="3:10">
      <c r="C19" s="14">
        <v>2014</v>
      </c>
      <c r="D19" s="2" t="s">
        <v>11</v>
      </c>
      <c r="E19" s="12">
        <v>58955</v>
      </c>
      <c r="F19" s="12">
        <v>37141.65</v>
      </c>
      <c r="H19" s="11"/>
      <c r="I19" s="11"/>
      <c r="J19" s="11"/>
    </row>
    <row r="20" spans="3:10">
      <c r="C20" s="14">
        <v>2015</v>
      </c>
      <c r="D20" s="2" t="s">
        <v>0</v>
      </c>
      <c r="E20" s="12">
        <v>58338</v>
      </c>
      <c r="F20" s="12">
        <v>36752.94</v>
      </c>
      <c r="H20" s="11"/>
      <c r="I20" s="11"/>
      <c r="J20" s="11"/>
    </row>
    <row r="21" spans="3:10">
      <c r="C21" s="14">
        <v>2015</v>
      </c>
      <c r="D21" s="2" t="s">
        <v>1</v>
      </c>
      <c r="E21" s="12">
        <v>51653</v>
      </c>
      <c r="F21" s="12">
        <v>32541.39</v>
      </c>
      <c r="H21" s="11"/>
      <c r="I21" s="11"/>
      <c r="J21" s="11"/>
    </row>
    <row r="22" spans="3:10">
      <c r="C22" s="14">
        <v>2015</v>
      </c>
      <c r="D22" s="2" t="s">
        <v>2</v>
      </c>
      <c r="E22" s="12">
        <v>56072</v>
      </c>
      <c r="F22" s="12">
        <v>35325.360000000001</v>
      </c>
      <c r="H22" s="11"/>
      <c r="I22" s="11"/>
      <c r="J22" s="11"/>
    </row>
    <row r="23" spans="3:10">
      <c r="C23" s="14">
        <v>2015</v>
      </c>
      <c r="D23" s="2" t="s">
        <v>3</v>
      </c>
      <c r="E23" s="12">
        <v>70013</v>
      </c>
      <c r="F23" s="12">
        <v>44108.19</v>
      </c>
      <c r="H23" s="11"/>
      <c r="I23" s="11"/>
      <c r="J23" s="11"/>
    </row>
    <row r="24" spans="3:10">
      <c r="C24" s="14">
        <v>2015</v>
      </c>
      <c r="D24" s="2" t="s">
        <v>4</v>
      </c>
      <c r="E24" s="12">
        <v>55613</v>
      </c>
      <c r="F24" s="12">
        <v>35036.19</v>
      </c>
      <c r="H24" s="11"/>
      <c r="I24" s="11"/>
      <c r="J24" s="11"/>
    </row>
    <row r="25" spans="3:10">
      <c r="C25" s="14">
        <v>2015</v>
      </c>
      <c r="D25" s="2" t="s">
        <v>5</v>
      </c>
      <c r="E25" s="12">
        <v>50246</v>
      </c>
      <c r="F25" s="12">
        <v>31654.98</v>
      </c>
      <c r="H25" s="11"/>
      <c r="I25" s="11"/>
      <c r="J25" s="11"/>
    </row>
    <row r="26" spans="3:10">
      <c r="C26" s="14">
        <v>2015</v>
      </c>
      <c r="D26" s="2" t="s">
        <v>6</v>
      </c>
      <c r="E26" s="12">
        <v>48165</v>
      </c>
      <c r="F26" s="12">
        <v>30343.95</v>
      </c>
      <c r="H26" s="11"/>
      <c r="I26" s="11"/>
      <c r="J26" s="11"/>
    </row>
    <row r="27" spans="3:10">
      <c r="C27" s="14">
        <v>2015</v>
      </c>
      <c r="D27" s="2" t="s">
        <v>7</v>
      </c>
      <c r="E27" s="12">
        <v>44554</v>
      </c>
      <c r="F27" s="12">
        <v>28069.02</v>
      </c>
      <c r="H27" s="11"/>
      <c r="I27" s="11"/>
      <c r="J27" s="11"/>
    </row>
    <row r="28" spans="3:10">
      <c r="C28" s="14">
        <v>2015</v>
      </c>
      <c r="D28" s="2" t="s">
        <v>8</v>
      </c>
      <c r="E28" s="12">
        <v>52926</v>
      </c>
      <c r="F28" s="12">
        <v>33343.379999999997</v>
      </c>
      <c r="H28" s="11"/>
      <c r="I28" s="11"/>
      <c r="J28" s="11"/>
    </row>
    <row r="29" spans="3:10">
      <c r="C29" s="14">
        <v>2015</v>
      </c>
      <c r="D29" s="2" t="s">
        <v>9</v>
      </c>
      <c r="E29" s="12">
        <v>83308</v>
      </c>
      <c r="F29" s="12">
        <v>69145.64</v>
      </c>
      <c r="H29" s="11"/>
      <c r="I29" s="11"/>
      <c r="J29" s="11"/>
    </row>
    <row r="30" spans="3:10">
      <c r="C30" s="14">
        <v>2015</v>
      </c>
      <c r="D30" s="2" t="s">
        <v>10</v>
      </c>
      <c r="E30" s="12">
        <v>55448</v>
      </c>
      <c r="F30" s="12">
        <v>46021.84</v>
      </c>
      <c r="H30" s="11"/>
      <c r="I30" s="11"/>
      <c r="J30" s="11"/>
    </row>
    <row r="31" spans="3:10">
      <c r="C31" s="14">
        <v>2015</v>
      </c>
      <c r="D31" s="2" t="s">
        <v>11</v>
      </c>
      <c r="E31" s="12">
        <v>49700</v>
      </c>
      <c r="F31" s="12">
        <v>41251</v>
      </c>
      <c r="H31" s="11"/>
      <c r="I31" s="11"/>
      <c r="J31" s="11"/>
    </row>
    <row r="32" spans="3:10">
      <c r="C32" s="14">
        <v>2016</v>
      </c>
      <c r="D32" s="2" t="s">
        <v>0</v>
      </c>
      <c r="E32" s="12">
        <v>57852</v>
      </c>
      <c r="F32" s="12">
        <v>48017.159999999996</v>
      </c>
      <c r="H32" s="11"/>
      <c r="I32" s="11"/>
      <c r="J32" s="11"/>
    </row>
    <row r="33" spans="3:10">
      <c r="C33" s="14">
        <v>2016</v>
      </c>
      <c r="D33" s="2" t="s">
        <v>1</v>
      </c>
      <c r="E33" s="12">
        <v>50457</v>
      </c>
      <c r="F33" s="12">
        <v>41879.31</v>
      </c>
      <c r="H33" s="11"/>
      <c r="I33" s="11"/>
      <c r="J33" s="11"/>
    </row>
    <row r="34" spans="3:10">
      <c r="C34" s="14">
        <v>2016</v>
      </c>
      <c r="D34" s="2" t="s">
        <v>2</v>
      </c>
      <c r="E34" s="12">
        <v>60753</v>
      </c>
      <c r="F34" s="12">
        <v>50424.99</v>
      </c>
      <c r="H34" s="11"/>
      <c r="I34" s="11"/>
      <c r="J34" s="11"/>
    </row>
    <row r="35" spans="3:10">
      <c r="C35" s="14">
        <v>2016</v>
      </c>
      <c r="D35" s="2" t="s">
        <v>3</v>
      </c>
      <c r="E35" s="12">
        <v>62836</v>
      </c>
      <c r="F35" s="12">
        <v>52153.88</v>
      </c>
      <c r="H35" s="11"/>
      <c r="I35" s="11"/>
      <c r="J35" s="11"/>
    </row>
    <row r="36" spans="3:10">
      <c r="C36" s="14">
        <v>2016</v>
      </c>
      <c r="D36" s="2" t="s">
        <v>4</v>
      </c>
      <c r="E36" s="12">
        <v>50099</v>
      </c>
      <c r="F36" s="12">
        <v>41582.17</v>
      </c>
      <c r="H36" s="11"/>
      <c r="I36" s="11"/>
      <c r="J36" s="11"/>
    </row>
    <row r="37" spans="3:10">
      <c r="C37" s="14">
        <v>2016</v>
      </c>
      <c r="D37" s="2" t="s">
        <v>5</v>
      </c>
      <c r="E37" s="12">
        <v>46357</v>
      </c>
      <c r="F37" s="12">
        <v>38476.31</v>
      </c>
      <c r="H37" s="11"/>
      <c r="I37" s="11"/>
      <c r="J37" s="11"/>
    </row>
    <row r="38" spans="3:10">
      <c r="C38" s="14">
        <v>2016</v>
      </c>
      <c r="D38" s="2" t="s">
        <v>6</v>
      </c>
      <c r="E38" s="12">
        <v>48114</v>
      </c>
      <c r="F38" s="12">
        <v>39934.619999999995</v>
      </c>
      <c r="H38" s="11"/>
      <c r="I38" s="11"/>
      <c r="J38" s="11"/>
    </row>
    <row r="39" spans="3:10">
      <c r="C39" s="14">
        <v>2016</v>
      </c>
      <c r="D39" s="2" t="s">
        <v>7</v>
      </c>
      <c r="E39" s="12">
        <v>47333</v>
      </c>
      <c r="F39" s="12">
        <v>39286.39</v>
      </c>
      <c r="H39" s="11"/>
      <c r="I39" s="11"/>
      <c r="J39" s="11"/>
    </row>
    <row r="40" spans="3:10">
      <c r="C40" s="14">
        <v>2016</v>
      </c>
      <c r="D40" s="2" t="s">
        <v>8</v>
      </c>
      <c r="E40" s="12">
        <v>40979</v>
      </c>
      <c r="F40" s="12">
        <v>34012.57</v>
      </c>
      <c r="H40" s="11"/>
      <c r="I40" s="11"/>
      <c r="J40" s="11"/>
    </row>
    <row r="41" spans="3:10">
      <c r="C41" s="14">
        <v>2016</v>
      </c>
      <c r="D41" s="2" t="s">
        <v>9</v>
      </c>
      <c r="E41" s="12">
        <v>66356</v>
      </c>
      <c r="F41" s="12">
        <v>55075.479999999996</v>
      </c>
      <c r="H41" s="11"/>
      <c r="I41" s="11"/>
      <c r="J41" s="11"/>
    </row>
    <row r="42" spans="3:10">
      <c r="C42" s="14">
        <v>2016</v>
      </c>
      <c r="D42" s="2" t="s">
        <v>10</v>
      </c>
      <c r="E42" s="12">
        <v>56033</v>
      </c>
      <c r="F42" s="12">
        <v>46507.39</v>
      </c>
      <c r="H42" s="11"/>
      <c r="I42" s="11"/>
      <c r="J42" s="11"/>
    </row>
    <row r="43" spans="3:10">
      <c r="C43" s="14">
        <v>2016</v>
      </c>
      <c r="D43" s="2" t="s">
        <v>11</v>
      </c>
      <c r="E43" s="12">
        <v>65556</v>
      </c>
      <c r="F43" s="12">
        <v>54411.479999999996</v>
      </c>
      <c r="H43" s="11"/>
      <c r="I43" s="11"/>
      <c r="J43" s="11"/>
    </row>
    <row r="44" spans="3:10">
      <c r="C44" s="14">
        <v>2017</v>
      </c>
      <c r="D44" s="2" t="s">
        <v>0</v>
      </c>
      <c r="E44" s="12">
        <v>51663</v>
      </c>
      <c r="F44" s="12">
        <v>42880.29</v>
      </c>
      <c r="H44" s="11"/>
      <c r="I44" s="11"/>
      <c r="J44" s="11"/>
    </row>
    <row r="45" spans="3:10">
      <c r="C45" s="14">
        <v>2017</v>
      </c>
      <c r="D45" s="2" t="s">
        <v>1</v>
      </c>
      <c r="E45" s="12">
        <v>42608</v>
      </c>
      <c r="F45" s="12">
        <v>35364.639999999999</v>
      </c>
      <c r="H45" s="11"/>
      <c r="I45" s="11"/>
      <c r="J45" s="11"/>
    </row>
    <row r="46" spans="3:10">
      <c r="C46" s="14">
        <v>2017</v>
      </c>
      <c r="D46" s="2" t="s">
        <v>2</v>
      </c>
      <c r="E46" s="12">
        <v>64085</v>
      </c>
      <c r="F46" s="12">
        <v>53190.549999999996</v>
      </c>
      <c r="H46" s="11"/>
      <c r="I46" s="11"/>
      <c r="J46" s="11"/>
    </row>
    <row r="47" spans="3:10">
      <c r="C47" s="14">
        <v>2017</v>
      </c>
      <c r="D47" s="2" t="s">
        <v>3</v>
      </c>
      <c r="E47" s="12">
        <v>58513</v>
      </c>
      <c r="F47" s="12">
        <v>48565.79</v>
      </c>
      <c r="H47" s="11"/>
      <c r="I47" s="11"/>
      <c r="J47" s="11"/>
    </row>
    <row r="48" spans="3:10">
      <c r="C48" s="14">
        <v>2017</v>
      </c>
      <c r="D48" s="2" t="s">
        <v>4</v>
      </c>
      <c r="E48" s="12">
        <v>55742</v>
      </c>
      <c r="F48" s="12">
        <v>46265.86</v>
      </c>
      <c r="H48" s="11"/>
      <c r="I48" s="11"/>
      <c r="J48" s="11"/>
    </row>
    <row r="49" spans="3:10">
      <c r="C49" s="14">
        <v>2017</v>
      </c>
      <c r="D49" s="2" t="s">
        <v>5</v>
      </c>
      <c r="E49" s="12">
        <v>47301</v>
      </c>
      <c r="F49" s="12">
        <v>39259.83</v>
      </c>
      <c r="H49" s="11"/>
      <c r="I49" s="11"/>
      <c r="J49" s="11"/>
    </row>
    <row r="50" spans="3:10">
      <c r="C50" s="14">
        <v>2017</v>
      </c>
      <c r="D50" s="2" t="s">
        <v>6</v>
      </c>
      <c r="E50" s="12">
        <v>45925</v>
      </c>
      <c r="F50" s="12">
        <v>38117.75</v>
      </c>
      <c r="H50" s="11"/>
      <c r="I50" s="11"/>
      <c r="J50" s="11"/>
    </row>
    <row r="51" spans="3:10">
      <c r="C51" s="14">
        <v>2017</v>
      </c>
      <c r="D51" s="2" t="s">
        <v>7</v>
      </c>
      <c r="E51" s="12">
        <v>47393</v>
      </c>
      <c r="F51" s="12">
        <v>39336.189999999995</v>
      </c>
      <c r="H51" s="11"/>
      <c r="I51" s="11"/>
      <c r="J51" s="11"/>
    </row>
    <row r="52" spans="3:10">
      <c r="C52" s="14">
        <v>2017</v>
      </c>
      <c r="D52" s="2" t="s">
        <v>8</v>
      </c>
      <c r="E52" s="12">
        <v>56319</v>
      </c>
      <c r="F52" s="12">
        <v>46744.77</v>
      </c>
      <c r="H52" s="11"/>
      <c r="I52" s="11"/>
      <c r="J52" s="11"/>
    </row>
    <row r="53" spans="3:10">
      <c r="C53" s="14">
        <v>2017</v>
      </c>
      <c r="D53" s="2" t="s">
        <v>9</v>
      </c>
      <c r="E53" s="12">
        <v>68516</v>
      </c>
      <c r="F53" s="12">
        <v>56868.28</v>
      </c>
      <c r="H53" s="11"/>
      <c r="I53" s="11"/>
      <c r="J53" s="11"/>
    </row>
    <row r="54" spans="3:10">
      <c r="C54" s="14">
        <v>2017</v>
      </c>
      <c r="D54" s="2" t="s">
        <v>10</v>
      </c>
      <c r="E54" s="12">
        <v>61263</v>
      </c>
      <c r="F54" s="12">
        <v>50848.29</v>
      </c>
      <c r="H54" s="11"/>
      <c r="I54" s="11"/>
      <c r="J54" s="11"/>
    </row>
    <row r="55" spans="3:10">
      <c r="C55" s="14">
        <v>2017</v>
      </c>
      <c r="D55" s="2" t="s">
        <v>11</v>
      </c>
      <c r="E55" s="12">
        <v>49313</v>
      </c>
      <c r="F55" s="12">
        <v>40929.79</v>
      </c>
      <c r="H55" s="11"/>
      <c r="I55" s="11"/>
      <c r="J55" s="11"/>
    </row>
    <row r="56" spans="3:10">
      <c r="C56" s="14">
        <v>2018</v>
      </c>
      <c r="D56" s="2" t="s">
        <v>0</v>
      </c>
      <c r="E56" s="12">
        <v>51948</v>
      </c>
      <c r="F56" s="12">
        <v>36883.08</v>
      </c>
      <c r="H56" s="11"/>
      <c r="I56" s="11"/>
      <c r="J56" s="11"/>
    </row>
    <row r="57" spans="3:10">
      <c r="C57" s="14">
        <v>2018</v>
      </c>
      <c r="D57" s="2" t="s">
        <v>1</v>
      </c>
      <c r="E57" s="12">
        <v>50710</v>
      </c>
      <c r="F57" s="12">
        <v>36004.1</v>
      </c>
      <c r="H57" s="11"/>
      <c r="I57" s="11"/>
      <c r="J57" s="11"/>
    </row>
    <row r="58" spans="3:10">
      <c r="C58" s="14">
        <v>2018</v>
      </c>
      <c r="D58" s="2" t="s">
        <v>2</v>
      </c>
      <c r="E58" s="12">
        <v>63954</v>
      </c>
      <c r="F58" s="12">
        <v>45407.34</v>
      </c>
      <c r="H58" s="11"/>
      <c r="I58" s="11"/>
      <c r="J58" s="11"/>
    </row>
    <row r="59" spans="3:10">
      <c r="C59" s="14">
        <v>2018</v>
      </c>
      <c r="D59" s="2" t="s">
        <v>3</v>
      </c>
      <c r="E59" s="12">
        <v>60927</v>
      </c>
      <c r="F59" s="12">
        <v>43258.17</v>
      </c>
      <c r="H59" s="11"/>
      <c r="I59" s="11"/>
      <c r="J59" s="11"/>
    </row>
    <row r="60" spans="3:10">
      <c r="C60" s="14">
        <v>2018</v>
      </c>
      <c r="D60" s="2" t="s">
        <v>4</v>
      </c>
      <c r="E60" s="12">
        <v>60264</v>
      </c>
      <c r="F60" s="12">
        <v>42787.439999999995</v>
      </c>
      <c r="H60" s="11"/>
      <c r="I60" s="11"/>
      <c r="J60" s="11"/>
    </row>
    <row r="61" spans="3:10">
      <c r="C61" s="14">
        <v>2018</v>
      </c>
      <c r="D61" s="2" t="s">
        <v>5</v>
      </c>
      <c r="E61" s="12">
        <v>47536</v>
      </c>
      <c r="F61" s="12">
        <v>33750.559999999998</v>
      </c>
      <c r="H61" s="11"/>
      <c r="I61" s="11"/>
      <c r="J61" s="11"/>
    </row>
    <row r="62" spans="3:10">
      <c r="C62" s="14">
        <v>2018</v>
      </c>
      <c r="D62" s="2" t="s">
        <v>6</v>
      </c>
      <c r="E62" s="12">
        <v>46094</v>
      </c>
      <c r="F62" s="12">
        <v>32726.739999999998</v>
      </c>
      <c r="H62" s="11"/>
      <c r="I62" s="11"/>
      <c r="J62" s="11"/>
    </row>
    <row r="63" spans="3:10">
      <c r="C63" s="14">
        <v>2018</v>
      </c>
      <c r="D63" s="2" t="s">
        <v>7</v>
      </c>
      <c r="E63" s="12">
        <v>45079</v>
      </c>
      <c r="F63" s="12">
        <v>32006.09</v>
      </c>
      <c r="H63" s="11"/>
      <c r="I63" s="11"/>
      <c r="J63" s="11"/>
    </row>
    <row r="64" spans="3:10">
      <c r="C64" s="14">
        <v>2018</v>
      </c>
      <c r="D64" s="2" t="s">
        <v>8</v>
      </c>
      <c r="E64" s="12">
        <v>50475</v>
      </c>
      <c r="F64" s="12">
        <v>35837.25</v>
      </c>
      <c r="H64" s="11"/>
      <c r="I64" s="11"/>
      <c r="J64" s="11"/>
    </row>
    <row r="65" spans="3:10">
      <c r="C65" s="14">
        <v>2018</v>
      </c>
      <c r="D65" s="2" t="s">
        <v>9</v>
      </c>
      <c r="E65" s="12">
        <v>76465</v>
      </c>
      <c r="F65" s="12">
        <v>54290.149999999994</v>
      </c>
      <c r="H65" s="11"/>
      <c r="I65" s="11"/>
      <c r="J65" s="11"/>
    </row>
    <row r="66" spans="3:10">
      <c r="C66" s="14">
        <v>2018</v>
      </c>
      <c r="D66" s="2" t="s">
        <v>10</v>
      </c>
      <c r="E66" s="12">
        <v>52445</v>
      </c>
      <c r="F66" s="12">
        <v>37235.949999999997</v>
      </c>
      <c r="H66" s="11"/>
      <c r="I66" s="11"/>
      <c r="J66" s="11"/>
    </row>
    <row r="67" spans="3:10">
      <c r="C67" s="14">
        <v>2018</v>
      </c>
      <c r="D67" s="2" t="s">
        <v>11</v>
      </c>
      <c r="E67" s="12">
        <v>57089</v>
      </c>
      <c r="F67" s="12">
        <v>40533.189999999995</v>
      </c>
      <c r="H67" s="11"/>
      <c r="I67" s="11"/>
      <c r="J67" s="11"/>
    </row>
    <row r="68" spans="3:10">
      <c r="C68" s="1">
        <v>2019</v>
      </c>
      <c r="D68" s="2" t="s">
        <v>0</v>
      </c>
      <c r="E68" s="12">
        <v>59936</v>
      </c>
      <c r="F68" s="12">
        <f t="shared" ref="F68:F79" si="0">E68*0.71</f>
        <v>42554.559999999998</v>
      </c>
    </row>
    <row r="69" spans="3:10">
      <c r="C69" s="1">
        <v>2019</v>
      </c>
      <c r="D69" s="2" t="s">
        <v>1</v>
      </c>
      <c r="E69" s="12">
        <v>51252</v>
      </c>
      <c r="F69" s="12">
        <f t="shared" si="0"/>
        <v>36388.92</v>
      </c>
    </row>
    <row r="70" spans="3:10">
      <c r="C70" s="1">
        <v>2019</v>
      </c>
      <c r="D70" s="2" t="s">
        <v>2</v>
      </c>
      <c r="E70" s="12">
        <v>71652</v>
      </c>
      <c r="F70" s="12">
        <f t="shared" si="0"/>
        <v>50872.92</v>
      </c>
    </row>
    <row r="71" spans="3:10">
      <c r="C71" s="1">
        <v>2019</v>
      </c>
      <c r="D71" s="2" t="s">
        <v>3</v>
      </c>
      <c r="E71" s="12">
        <v>73750</v>
      </c>
      <c r="F71" s="12">
        <f t="shared" si="0"/>
        <v>52362.5</v>
      </c>
    </row>
    <row r="72" spans="3:10">
      <c r="C72" s="1">
        <v>2019</v>
      </c>
      <c r="D72" s="2" t="s">
        <v>4</v>
      </c>
      <c r="E72" s="12">
        <v>50310</v>
      </c>
      <c r="F72" s="12">
        <f t="shared" si="0"/>
        <v>35720.1</v>
      </c>
    </row>
    <row r="73" spans="3:10">
      <c r="C73" s="1">
        <v>2019</v>
      </c>
      <c r="D73" s="2" t="s">
        <v>5</v>
      </c>
      <c r="E73" s="12">
        <v>49428</v>
      </c>
      <c r="F73" s="12">
        <f t="shared" si="0"/>
        <v>35093.879999999997</v>
      </c>
    </row>
    <row r="74" spans="3:10">
      <c r="C74" s="1">
        <v>2019</v>
      </c>
      <c r="D74" s="2" t="s">
        <v>6</v>
      </c>
      <c r="E74" s="12">
        <v>49780</v>
      </c>
      <c r="F74" s="12">
        <f t="shared" si="0"/>
        <v>35343.799999999996</v>
      </c>
    </row>
    <row r="75" spans="3:10">
      <c r="C75" s="1">
        <v>2019</v>
      </c>
      <c r="D75" s="2" t="s">
        <v>7</v>
      </c>
      <c r="E75" s="12">
        <v>45947</v>
      </c>
      <c r="F75" s="12">
        <f t="shared" si="0"/>
        <v>32622.37</v>
      </c>
    </row>
    <row r="76" spans="3:10">
      <c r="C76" s="1">
        <v>2019</v>
      </c>
      <c r="D76" s="2" t="s">
        <v>8</v>
      </c>
      <c r="E76" s="12">
        <v>40100</v>
      </c>
      <c r="F76" s="12">
        <f t="shared" si="0"/>
        <v>28471</v>
      </c>
    </row>
    <row r="77" spans="3:10">
      <c r="C77" s="1">
        <v>2019</v>
      </c>
      <c r="D77" s="2" t="s">
        <v>9</v>
      </c>
      <c r="E77" s="12">
        <v>50633</v>
      </c>
      <c r="F77" s="12">
        <f t="shared" si="0"/>
        <v>35949.43</v>
      </c>
    </row>
    <row r="78" spans="3:10">
      <c r="C78" s="1">
        <v>2019</v>
      </c>
      <c r="D78" s="2" t="s">
        <v>10</v>
      </c>
      <c r="E78" s="12">
        <v>63076</v>
      </c>
      <c r="F78" s="12">
        <f t="shared" si="0"/>
        <v>44783.96</v>
      </c>
    </row>
    <row r="79" spans="3:10">
      <c r="C79" s="1">
        <v>2019</v>
      </c>
      <c r="D79" s="2" t="s">
        <v>11</v>
      </c>
      <c r="E79" s="12">
        <v>68591</v>
      </c>
      <c r="F79" s="12">
        <f t="shared" si="0"/>
        <v>48699.61</v>
      </c>
    </row>
    <row r="80" spans="3:10">
      <c r="C80" s="1">
        <v>2020</v>
      </c>
      <c r="D80" s="2" t="s">
        <v>0</v>
      </c>
      <c r="E80" s="12">
        <v>67141</v>
      </c>
      <c r="F80" s="12">
        <f>E80*0.71</f>
        <v>47670.11</v>
      </c>
    </row>
    <row r="81" spans="3:6">
      <c r="C81" s="1">
        <v>2020</v>
      </c>
      <c r="D81" s="2" t="s">
        <v>1</v>
      </c>
      <c r="E81" s="12">
        <v>46837</v>
      </c>
      <c r="F81" s="12">
        <f>E81*0.71</f>
        <v>33254.269999999997</v>
      </c>
    </row>
    <row r="82" spans="3:6">
      <c r="C82" s="1">
        <v>2020</v>
      </c>
      <c r="D82" s="2" t="s">
        <v>2</v>
      </c>
      <c r="E82" s="12">
        <v>20668</v>
      </c>
      <c r="F82" s="12">
        <f>E82*0.71</f>
        <v>14674.279999999999</v>
      </c>
    </row>
    <row r="83" spans="3:6">
      <c r="C83" s="1">
        <v>2020</v>
      </c>
      <c r="D83" s="2" t="s">
        <v>3</v>
      </c>
      <c r="E83" s="12">
        <v>0</v>
      </c>
      <c r="F83" s="12">
        <v>0</v>
      </c>
    </row>
    <row r="84" spans="3:6">
      <c r="C84" s="1">
        <v>2020</v>
      </c>
      <c r="D84" s="2" t="s">
        <v>4</v>
      </c>
      <c r="E84" s="12">
        <v>0</v>
      </c>
      <c r="F84" s="12">
        <v>0</v>
      </c>
    </row>
    <row r="85" spans="3:6">
      <c r="C85" s="1">
        <v>2020</v>
      </c>
      <c r="D85" s="2" t="s">
        <v>5</v>
      </c>
      <c r="E85" s="12">
        <v>0</v>
      </c>
      <c r="F85" s="12">
        <v>0</v>
      </c>
    </row>
    <row r="86" spans="3:6">
      <c r="C86" s="1">
        <v>2020</v>
      </c>
      <c r="D86" s="2" t="s">
        <v>6</v>
      </c>
      <c r="E86" s="12">
        <v>0</v>
      </c>
      <c r="F86" s="12">
        <v>0</v>
      </c>
    </row>
    <row r="87" spans="3:6">
      <c r="C87" s="1">
        <v>2020</v>
      </c>
      <c r="D87" s="2" t="s">
        <v>7</v>
      </c>
      <c r="E87" s="12">
        <v>1</v>
      </c>
      <c r="F87" s="12">
        <v>0.71</v>
      </c>
    </row>
    <row r="88" spans="3:6">
      <c r="C88" s="1">
        <v>2020</v>
      </c>
      <c r="D88" s="2" t="s">
        <v>8</v>
      </c>
      <c r="E88" s="12">
        <v>0</v>
      </c>
      <c r="F88" s="12">
        <v>0</v>
      </c>
    </row>
    <row r="89" spans="3:6">
      <c r="C89" s="1">
        <v>2020</v>
      </c>
      <c r="D89" s="2" t="s">
        <v>9</v>
      </c>
      <c r="E89" s="12">
        <v>0</v>
      </c>
      <c r="F89" s="12">
        <v>0</v>
      </c>
    </row>
    <row r="90" spans="3:6">
      <c r="C90" s="1">
        <v>2020</v>
      </c>
      <c r="D90" s="2" t="s">
        <v>10</v>
      </c>
      <c r="E90" s="12">
        <v>0</v>
      </c>
      <c r="F90" s="12">
        <v>0</v>
      </c>
    </row>
    <row r="91" spans="3:6">
      <c r="C91" s="1">
        <v>2020</v>
      </c>
      <c r="D91" s="2" t="s">
        <v>11</v>
      </c>
      <c r="E91" s="12">
        <v>0</v>
      </c>
      <c r="F91" s="12">
        <v>0</v>
      </c>
    </row>
    <row r="92" spans="3:6">
      <c r="C92" s="1">
        <v>2021</v>
      </c>
      <c r="D92" s="2" t="s">
        <v>0</v>
      </c>
      <c r="E92" s="12">
        <v>0</v>
      </c>
      <c r="F92" s="12">
        <v>0</v>
      </c>
    </row>
    <row r="93" spans="3:6">
      <c r="C93" s="1">
        <v>2021</v>
      </c>
      <c r="D93" s="2" t="s">
        <v>1</v>
      </c>
      <c r="E93" s="12">
        <v>0</v>
      </c>
      <c r="F93" s="12">
        <v>0</v>
      </c>
    </row>
    <row r="94" spans="3:6">
      <c r="C94" s="1">
        <v>2021</v>
      </c>
      <c r="D94" s="2" t="s">
        <v>2</v>
      </c>
      <c r="E94" s="12">
        <v>0</v>
      </c>
      <c r="F94" s="12">
        <v>0</v>
      </c>
    </row>
    <row r="95" spans="3:6">
      <c r="C95" s="1">
        <v>2021</v>
      </c>
      <c r="D95" s="2" t="s">
        <v>3</v>
      </c>
      <c r="E95" s="12">
        <v>0</v>
      </c>
      <c r="F95" s="12">
        <v>0</v>
      </c>
    </row>
    <row r="96" spans="3:6">
      <c r="C96" s="1">
        <v>2021</v>
      </c>
      <c r="D96" s="2" t="s">
        <v>4</v>
      </c>
      <c r="E96" s="12">
        <v>0</v>
      </c>
      <c r="F96" s="12">
        <v>0</v>
      </c>
    </row>
    <row r="97" spans="3:6">
      <c r="C97" s="1">
        <v>2021</v>
      </c>
      <c r="D97" s="2" t="s">
        <v>5</v>
      </c>
      <c r="E97" s="12">
        <v>0</v>
      </c>
      <c r="F97" s="12">
        <v>0</v>
      </c>
    </row>
    <row r="98" spans="3:6">
      <c r="C98" s="1">
        <v>2021</v>
      </c>
      <c r="D98" s="2" t="s">
        <v>6</v>
      </c>
      <c r="E98" s="12">
        <v>0</v>
      </c>
      <c r="F98" s="12">
        <v>45</v>
      </c>
    </row>
    <row r="99" spans="3:6">
      <c r="C99" s="1">
        <v>2021</v>
      </c>
      <c r="D99" s="2" t="s">
        <v>7</v>
      </c>
      <c r="E99" s="12">
        <v>2450</v>
      </c>
      <c r="F99" s="12">
        <v>1739.5</v>
      </c>
    </row>
    <row r="100" spans="3:6">
      <c r="C100" s="1">
        <v>2021</v>
      </c>
      <c r="D100" s="2" t="s">
        <v>8</v>
      </c>
      <c r="E100" s="12">
        <v>2317</v>
      </c>
      <c r="F100" s="12">
        <v>1645.07</v>
      </c>
    </row>
    <row r="101" spans="3:6">
      <c r="C101" s="1">
        <v>2021</v>
      </c>
      <c r="D101" s="2" t="s">
        <v>9</v>
      </c>
      <c r="E101" s="12">
        <v>27425</v>
      </c>
      <c r="F101" s="12">
        <v>19471.75</v>
      </c>
    </row>
    <row r="102" spans="3:6">
      <c r="C102" s="1">
        <v>2021</v>
      </c>
      <c r="D102" s="2" t="s">
        <v>10</v>
      </c>
      <c r="E102" s="12">
        <v>23690</v>
      </c>
      <c r="F102" s="12">
        <v>16819.899999999998</v>
      </c>
    </row>
    <row r="103" spans="3:6">
      <c r="C103" s="1">
        <v>2021</v>
      </c>
      <c r="D103" s="2" t="s">
        <v>11</v>
      </c>
      <c r="E103" s="12">
        <v>38328</v>
      </c>
      <c r="F103" s="12">
        <v>27212.879999999997</v>
      </c>
    </row>
    <row r="104" spans="3:6">
      <c r="C104" s="1">
        <v>2022</v>
      </c>
      <c r="D104" s="2" t="s">
        <v>0</v>
      </c>
      <c r="E104" s="12">
        <v>28956</v>
      </c>
      <c r="F104" s="12">
        <v>20558.759999999998</v>
      </c>
    </row>
    <row r="105" spans="3:6">
      <c r="C105" s="1">
        <v>2022</v>
      </c>
      <c r="D105" s="2" t="s">
        <v>1</v>
      </c>
      <c r="E105" s="12">
        <v>31674</v>
      </c>
      <c r="F105" s="12">
        <v>22488.539999999997</v>
      </c>
    </row>
    <row r="106" spans="3:6">
      <c r="C106" s="1">
        <v>2022</v>
      </c>
      <c r="D106" s="2" t="s">
        <v>2</v>
      </c>
      <c r="E106" s="12">
        <v>45266</v>
      </c>
      <c r="F106" s="12">
        <v>32138.859999999997</v>
      </c>
    </row>
    <row r="107" spans="3:6">
      <c r="C107" s="1">
        <v>2022</v>
      </c>
      <c r="D107" s="2" t="s">
        <v>3</v>
      </c>
      <c r="E107" s="12">
        <v>70962</v>
      </c>
      <c r="F107" s="12">
        <v>50383.02</v>
      </c>
    </row>
    <row r="108" spans="3:6">
      <c r="C108" s="1">
        <v>2022</v>
      </c>
      <c r="D108" s="2" t="s">
        <v>4</v>
      </c>
      <c r="E108" s="12">
        <v>49147</v>
      </c>
      <c r="F108" s="12">
        <v>34894.369999999995</v>
      </c>
    </row>
    <row r="109" spans="3:6">
      <c r="C109" s="1">
        <v>2022</v>
      </c>
      <c r="D109" s="2" t="s">
        <v>5</v>
      </c>
      <c r="E109" s="12">
        <v>56130</v>
      </c>
      <c r="F109" s="12">
        <v>39852.299999999996</v>
      </c>
    </row>
    <row r="110" spans="3:6">
      <c r="C110" s="1">
        <v>2022</v>
      </c>
      <c r="D110" s="2" t="s">
        <v>6</v>
      </c>
      <c r="E110" s="12">
        <v>65480</v>
      </c>
      <c r="F110" s="12">
        <v>46490.799999999996</v>
      </c>
    </row>
    <row r="111" spans="3:6">
      <c r="C111" s="1">
        <v>2022</v>
      </c>
      <c r="D111" s="2" t="s">
        <v>7</v>
      </c>
      <c r="E111" s="12">
        <v>55369</v>
      </c>
      <c r="F111" s="12">
        <v>39311.99</v>
      </c>
    </row>
    <row r="112" spans="3:6">
      <c r="C112" s="1">
        <v>2022</v>
      </c>
      <c r="D112" s="2" t="s">
        <v>8</v>
      </c>
      <c r="E112" s="12">
        <v>47276</v>
      </c>
      <c r="F112" s="12">
        <v>33565.96</v>
      </c>
    </row>
    <row r="113" spans="3:6">
      <c r="C113" s="1">
        <v>2022</v>
      </c>
      <c r="D113" s="2" t="s">
        <v>9</v>
      </c>
      <c r="E113" s="12">
        <v>89196</v>
      </c>
      <c r="F113" s="12">
        <v>63329.159999999996</v>
      </c>
    </row>
    <row r="114" spans="3:6">
      <c r="C114" s="1">
        <v>2022</v>
      </c>
      <c r="D114" s="2" t="s">
        <v>10</v>
      </c>
      <c r="E114" s="12">
        <v>107946</v>
      </c>
      <c r="F114" s="12">
        <v>76641.659999999989</v>
      </c>
    </row>
    <row r="115" spans="3:6">
      <c r="C115" s="1">
        <v>2022</v>
      </c>
      <c r="D115" s="2" t="s">
        <v>11</v>
      </c>
      <c r="E115" s="12">
        <v>96819</v>
      </c>
      <c r="F115" s="12">
        <v>68741.489999999991</v>
      </c>
    </row>
    <row r="116" spans="3:6">
      <c r="C116" s="1">
        <v>2023</v>
      </c>
      <c r="D116" s="2" t="s">
        <v>0</v>
      </c>
      <c r="E116" s="12">
        <v>93027</v>
      </c>
      <c r="F116" s="12">
        <v>66049.17</v>
      </c>
    </row>
    <row r="117" spans="3:6">
      <c r="C117" s="1">
        <v>2023</v>
      </c>
      <c r="D117" s="2" t="s">
        <v>1</v>
      </c>
      <c r="E117" s="12">
        <v>81453</v>
      </c>
      <c r="F117" s="12">
        <v>57831.63</v>
      </c>
    </row>
    <row r="118" spans="3:6">
      <c r="C118" s="1">
        <v>2023</v>
      </c>
      <c r="D118" s="2" t="s">
        <v>2</v>
      </c>
      <c r="E118" s="12">
        <v>99872</v>
      </c>
      <c r="F118" s="12">
        <v>70909.119999999995</v>
      </c>
    </row>
    <row r="119" spans="3:6">
      <c r="C119" s="1">
        <v>2023</v>
      </c>
      <c r="D119" s="2" t="s">
        <v>3</v>
      </c>
      <c r="E119" s="12">
        <v>110653</v>
      </c>
      <c r="F119" s="12">
        <v>78563.62999999999</v>
      </c>
    </row>
    <row r="120" spans="3:6">
      <c r="C120" s="1">
        <v>2023</v>
      </c>
      <c r="D120" s="2" t="s">
        <v>4</v>
      </c>
      <c r="E120" s="12">
        <v>66635</v>
      </c>
      <c r="F120" s="12">
        <v>47310.85</v>
      </c>
    </row>
    <row r="121" spans="3:6">
      <c r="C121" s="1">
        <v>2023</v>
      </c>
      <c r="D121" s="2" t="s">
        <v>5</v>
      </c>
      <c r="E121" s="12">
        <v>72579</v>
      </c>
      <c r="F121" s="12">
        <v>51531.09</v>
      </c>
    </row>
    <row r="122" spans="3:6">
      <c r="C122" s="1">
        <v>2023</v>
      </c>
      <c r="D122" s="2" t="s">
        <v>6</v>
      </c>
      <c r="E122" s="12">
        <v>73824</v>
      </c>
      <c r="F122" s="12">
        <v>52415.040000000001</v>
      </c>
    </row>
    <row r="123" spans="3:6">
      <c r="C123" s="1">
        <v>2023</v>
      </c>
      <c r="D123" s="2" t="s">
        <v>7</v>
      </c>
      <c r="E123" s="12">
        <v>67246</v>
      </c>
      <c r="F123" s="12">
        <v>47744.659999999996</v>
      </c>
    </row>
    <row r="124" spans="3:6">
      <c r="C124" s="1">
        <v>2023</v>
      </c>
      <c r="D124" s="2" t="s">
        <v>8</v>
      </c>
      <c r="E124" s="12">
        <v>64447</v>
      </c>
      <c r="F124" s="12">
        <v>45757.369999999995</v>
      </c>
    </row>
    <row r="125" spans="3:6">
      <c r="C125" s="1">
        <v>2023</v>
      </c>
      <c r="D125" s="2" t="s">
        <v>9</v>
      </c>
      <c r="E125" s="12">
        <v>90963</v>
      </c>
      <c r="F125" s="12">
        <v>64583.729999999996</v>
      </c>
    </row>
    <row r="126" spans="3:6">
      <c r="C126" s="1">
        <v>2023</v>
      </c>
      <c r="D126" s="2" t="s">
        <v>10</v>
      </c>
      <c r="E126" s="12">
        <v>104309</v>
      </c>
      <c r="F126" s="12">
        <v>74059.39</v>
      </c>
    </row>
    <row r="127" spans="3:6">
      <c r="C127" s="1">
        <v>2023</v>
      </c>
      <c r="D127" s="2" t="s">
        <v>11</v>
      </c>
      <c r="E127" s="12">
        <v>81882</v>
      </c>
      <c r="F127" s="12">
        <v>58136.219999999994</v>
      </c>
    </row>
    <row r="128" spans="3:6">
      <c r="C128" s="1">
        <v>2024</v>
      </c>
      <c r="D128" s="2" t="s">
        <v>0</v>
      </c>
      <c r="E128" s="12">
        <v>69530</v>
      </c>
      <c r="F128" s="12">
        <v>49366.299999999996</v>
      </c>
    </row>
    <row r="129" spans="3:6">
      <c r="C129" s="1">
        <v>2024</v>
      </c>
      <c r="D129" s="2" t="s">
        <v>1</v>
      </c>
      <c r="E129" s="12">
        <v>65869</v>
      </c>
      <c r="F129" s="12">
        <v>46766.99</v>
      </c>
    </row>
    <row r="130" spans="3:6">
      <c r="C130" s="1">
        <v>2024</v>
      </c>
      <c r="D130" s="2" t="s">
        <v>2</v>
      </c>
      <c r="E130" s="12">
        <v>66071</v>
      </c>
      <c r="F130" s="12">
        <v>46910.409999999996</v>
      </c>
    </row>
    <row r="131" spans="3:6">
      <c r="C131" s="1">
        <v>2024</v>
      </c>
      <c r="D131" s="2" t="s">
        <v>3</v>
      </c>
      <c r="E131" s="12">
        <v>79537</v>
      </c>
      <c r="F131" s="12">
        <v>56471.27</v>
      </c>
    </row>
    <row r="132" spans="3:6">
      <c r="C132" s="1">
        <v>2024</v>
      </c>
      <c r="D132" s="2" t="s">
        <v>4</v>
      </c>
      <c r="E132" s="12">
        <v>94074</v>
      </c>
      <c r="F132" s="12">
        <v>66792.539999999994</v>
      </c>
    </row>
    <row r="133" spans="3:6">
      <c r="C133" s="1">
        <v>2024</v>
      </c>
      <c r="D133" s="2" t="s">
        <v>5</v>
      </c>
      <c r="E133" s="12">
        <v>95590</v>
      </c>
      <c r="F133" s="12">
        <v>67868.899999999994</v>
      </c>
    </row>
    <row r="134" spans="3:6">
      <c r="C134" s="1">
        <v>2024</v>
      </c>
      <c r="D134" s="2" t="s">
        <v>6</v>
      </c>
      <c r="E134" s="12">
        <v>106585</v>
      </c>
      <c r="F134" s="12">
        <v>75675.349999999991</v>
      </c>
    </row>
    <row r="135" spans="3:6">
      <c r="C135" s="1">
        <v>2024</v>
      </c>
      <c r="D135" s="2" t="s">
        <v>7</v>
      </c>
      <c r="E135" s="12">
        <v>86237</v>
      </c>
      <c r="F135" s="12">
        <v>61228.27</v>
      </c>
    </row>
    <row r="136" spans="3:6">
      <c r="C136" s="1">
        <v>2024</v>
      </c>
      <c r="D136" s="2" t="s">
        <v>8</v>
      </c>
      <c r="E136" s="12">
        <v>45060</v>
      </c>
      <c r="F136" s="12">
        <v>31992.6</v>
      </c>
    </row>
    <row r="137" spans="3:6">
      <c r="C137" s="1">
        <v>2024</v>
      </c>
      <c r="D137" s="2" t="s">
        <v>9</v>
      </c>
      <c r="E137" s="12">
        <v>58554</v>
      </c>
      <c r="F137" s="12">
        <v>41573.339999999997</v>
      </c>
    </row>
    <row r="138" spans="3:6">
      <c r="C138" s="1">
        <v>2024</v>
      </c>
      <c r="D138" s="2" t="s">
        <v>10</v>
      </c>
      <c r="E138" s="12">
        <v>95365</v>
      </c>
      <c r="F138" s="12">
        <v>67709.149999999994</v>
      </c>
    </row>
    <row r="139" spans="3:6">
      <c r="C139" s="1">
        <v>2024</v>
      </c>
      <c r="D139" s="2" t="s">
        <v>11</v>
      </c>
      <c r="E139" s="12">
        <v>86849</v>
      </c>
      <c r="F139" s="12">
        <v>61662.789999999994</v>
      </c>
    </row>
  </sheetData>
  <mergeCells count="2">
    <mergeCell ref="C1:F5"/>
    <mergeCell ref="C6:F6"/>
  </mergeCells>
  <pageMargins left="0.7" right="0.7" top="0.75" bottom="0.75" header="0.3" footer="0.3"/>
  <pageSetup paperSize="119" orientation="portrait" r:id="rId1"/>
  <ignoredErrors>
    <ignoredError sqref="E8:F31 F32:F140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Pasajeros anual</vt:lpstr>
      <vt:lpstr>Pasajeros mensual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Vladimir Ruelas González</dc:creator>
  <cp:lastModifiedBy>Carlos Vladimir Ruelas González</cp:lastModifiedBy>
  <dcterms:created xsi:type="dcterms:W3CDTF">2025-02-11T19:10:27Z</dcterms:created>
  <dcterms:modified xsi:type="dcterms:W3CDTF">2025-02-19T18:45:05Z</dcterms:modified>
</cp:coreProperties>
</file>